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<sst xmlns="http://schemas.openxmlformats.org/spreadsheetml/2006/main" count="57" uniqueCount="56">
  <si>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</si>
  <si>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</si>
  <si>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</si>
  <si>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</si>
  <si>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</si>
  <si>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</si>
  <si>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</si>
  <si>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</si>
  <si>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</si>
  <si>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</si>
  <si>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</si>
  <si>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</si>
  <si>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</si>
  <si>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</si>
  <si>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</si>
  <si>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</si>
  <si>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</si>
  <si>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</si>
  <si>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</si>
  <si>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</si>
  <si>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</si>
  <si>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</si>
  <si>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</si>
  <si>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</si>
  <si>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</si>
  <si>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</si>
  <si>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</si>
  <si>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</si>
  <si>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</si>
  <si>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</si>
  <si>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</si>
  <si>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</si>
  <si>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</si>
  <si>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</si>
  <si>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</si>
  <si>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</si>
  <si>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</si>
  <si>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</si>
  <si>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</si>
  <si>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</si>
  <si>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</si>
  <si>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</si>
  <si>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</si>
  <si>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</si>
  <si>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</si>
  <si>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</si>
  <si>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</si>
  <si>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</si>
  <si>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Яйцо вареное</t>
  </si>
  <si>
    <t>1шт.</t>
  </si>
  <si>
    <t xml:space="preserve">Утверждаю: Директор </t>
  </si>
  <si>
    <t>Головчан Л.С.</t>
  </si>
  <si>
    <t>Хлеб пшеничный</t>
  </si>
  <si>
    <t xml:space="preserve">Хлеб ржаной </t>
  </si>
  <si>
    <t>Бутерброд с колбасой и св.огурцом</t>
  </si>
  <si>
    <t>30\35\35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</si>
</sst>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50</v>
      </c>
    </row>
    <row r="2" spans="1:10" ht="7.5" customHeight="1" x14ac:dyDescent="0.25"/>
    <row r="3" spans="1:10" x14ac:dyDescent="0.25">
      <c r="J3" t="s">
        <v>26</v>
      </c>
    </row>
    <row r="4" spans="1:10" x14ac:dyDescent="0.25">
      <c r="J4" t="s">
        <v>51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44623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47</v>
      </c>
      <c r="E9" s="37">
        <v>250</v>
      </c>
      <c r="F9" s="21">
        <v>18.07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8.18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54</v>
      </c>
      <c r="E11" s="38" t="s">
        <v>55</v>
      </c>
      <c r="F11" s="22">
        <v>29.05</v>
      </c>
      <c r="G11" s="22">
        <f>102.6+146.1+5.06</f>
        <v>253.76</v>
      </c>
      <c r="H11" s="22">
        <f>3.7+4.8+0.32</f>
        <v>8.82</v>
      </c>
      <c r="I11" s="22">
        <f>0.6+14.11+0.05</f>
        <v>14.76</v>
      </c>
      <c r="J11" s="34">
        <f>20.6+0.87</f>
        <v>21.470000000000002</v>
      </c>
    </row>
    <row r="12" spans="1:10" x14ac:dyDescent="0.25">
      <c r="A12" s="7"/>
      <c r="B12" s="1" t="s">
        <v>21</v>
      </c>
      <c r="C12" s="2" t="s">
        <v>33</v>
      </c>
      <c r="D12" s="29" t="s">
        <v>48</v>
      </c>
      <c r="E12" s="38" t="s">
        <v>49</v>
      </c>
      <c r="F12" s="22">
        <v>8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39</v>
      </c>
      <c r="E14" s="15">
        <v>200</v>
      </c>
      <c r="F14" s="21">
        <v>24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87.3</v>
      </c>
      <c r="G16" s="23">
        <f>SUM(G9:G15)</f>
        <v>817.01</v>
      </c>
      <c r="H16" s="23">
        <f t="shared" ref="H16:J16" si="0">SUM(H9:H15)</f>
        <v>25.099999999999998</v>
      </c>
      <c r="I16" s="23">
        <f t="shared" si="0"/>
        <v>29.39</v>
      </c>
      <c r="J16" s="23">
        <f t="shared" si="0"/>
        <v>113</v>
      </c>
    </row>
    <row r="17" spans="1:10" x14ac:dyDescent="0.25">
      <c r="A17" s="7"/>
      <c r="B17" s="43"/>
      <c r="C17" s="43"/>
      <c r="D17" s="44" t="s">
        <v>41</v>
      </c>
      <c r="E17" s="45">
        <v>30</v>
      </c>
      <c r="F17" s="46">
        <v>7.92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35</v>
      </c>
      <c r="E18" s="18">
        <v>30</v>
      </c>
      <c r="F18" s="24">
        <v>8.2799999999999994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40</v>
      </c>
      <c r="E19" s="16">
        <v>250</v>
      </c>
      <c r="F19" s="22">
        <v>17.23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42</v>
      </c>
      <c r="E20" s="38" t="s">
        <v>45</v>
      </c>
      <c r="F20" s="22">
        <v>61.32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43</v>
      </c>
      <c r="E21" s="16">
        <v>200</v>
      </c>
      <c r="F21" s="22">
        <v>2.14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44</v>
      </c>
      <c r="E22" s="16">
        <v>200</v>
      </c>
      <c r="F22" s="22">
        <v>4.51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53</v>
      </c>
      <c r="E23" s="16" t="s">
        <v>32</v>
      </c>
      <c r="F23" s="22">
        <v>1.1599999999999999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 t="s">
        <v>52</v>
      </c>
      <c r="E24" s="16"/>
      <c r="F24" s="22">
        <v>1.38</v>
      </c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36</v>
      </c>
      <c r="E25" s="26"/>
      <c r="F25" s="27">
        <f>SUM(F17:F24)</f>
        <v>103.94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46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38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37</v>
      </c>
      <c r="E32" s="41"/>
      <c r="F32" s="27">
        <f>F30+F25+F16</f>
        <v>211.24</v>
      </c>
      <c r="G32" s="27">
        <f>G30+G25+G16</f>
        <v>1751.01</v>
      </c>
      <c r="H32" s="27">
        <f>H30+H25+H16</f>
        <v>52.28</v>
      </c>
      <c r="I32" s="27">
        <f>I30+I25+I16</f>
        <v>66.67</v>
      </c>
      <c r="J32" s="27">
        <f>J30+J25+J16</f>
        <v>234.89999999999998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2022-03-01T13:05:42Z</dcterms:modified>
</cp:coreProperties>
</file>