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15720" windowHeight="12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28" i="1" l="1"/>
  <c r="F24" i="1"/>
  <c r="G28" i="1" l="1"/>
  <c r="H28" i="1"/>
  <c r="I28" i="1"/>
  <c r="J28" i="1"/>
  <c r="G24" i="1"/>
  <c r="H24" i="1"/>
  <c r="I24" i="1"/>
  <c r="J24" i="1"/>
  <c r="J16" i="1"/>
  <c r="J29" i="1" l="1"/>
  <c r="G16" i="1" l="1"/>
  <c r="G29" i="1" s="1"/>
  <c r="H16" i="1"/>
  <c r="H29" i="1" s="1"/>
  <c r="I16" i="1"/>
  <c r="I29" i="1" s="1"/>
  <c r="F29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<sst xmlns="http://schemas.openxmlformats.org/spreadsheetml/2006/main" count="56" uniqueCount="51">
  <si>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</si>
  <si>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</si>
  <si>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</si>
  <si>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</si>
  <si>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</si>
  <si>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</si>
  <si>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</si>
  <si>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</si>
  <si>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</si>
  <si>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</si>
  <si>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</si>
  <si>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</si>
  <si>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</si>
  <si>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</si>
  <si>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</si>
  <si>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</si>
  <si>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</si>
  <si>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</si>
  <si>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</si>
  <si>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</si>
  <si>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</si>
  <si>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</si>
  <si>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</si>
  <si>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</si>
  <si>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</si>
  <si>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</si>
  <si>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</si>
  <si>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</si>
  <si>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</si>
  <si>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</si>
  <si>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</si>
  <si>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</si>
  <si>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Бутерброд с маслом и сыром</t>
  </si>
  <si>
    <t>закуска</t>
  </si>
  <si>
    <t>Плов из отварной говядины</t>
  </si>
  <si>
    <t>Каша вязкая молочная пшенная</t>
  </si>
  <si>
    <t>Зефир"Ванильный"</t>
  </si>
  <si>
    <t>Полдник</t>
  </si>
  <si>
    <t>ИТОГО полдник</t>
  </si>
  <si>
    <t xml:space="preserve">Утверждаю: Директор </t>
  </si>
  <si>
    <t>Головчан Л.С.</t>
  </si>
  <si>
    <t>30\10\24</t>
  </si>
  <si>
    <t xml:space="preserve">Хлеб ржаной </t>
  </si>
  <si>
    <t>Хлеб пшеничный</t>
  </si>
  <si>
    <t>Компот из шиповника, яблока и лимона</t>
  </si>
  <si>
    <t>Ватрушка с творогом</t>
  </si>
  <si>
    <t>Яйцо вареное</t>
  </si>
  <si>
    <t>1шт.</t>
  </si>
  <si>
    <t>Борщ со сметаной</t>
  </si>
  <si>
    <t>250\7</t>
  </si>
  <si>
    <t>250\5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</si>
</sst>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39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40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44631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35</v>
      </c>
      <c r="E9" s="36" t="s">
        <v>50</v>
      </c>
      <c r="F9" s="21">
        <v>19.59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0.96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32</v>
      </c>
      <c r="E11" s="37" t="s">
        <v>41</v>
      </c>
      <c r="F11" s="22">
        <v>19.53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36</v>
      </c>
      <c r="E12" s="16">
        <v>65</v>
      </c>
      <c r="F12" s="22">
        <v>14.68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28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 t="s">
        <v>46</v>
      </c>
      <c r="E15" s="37" t="s">
        <v>47</v>
      </c>
      <c r="F15" s="22">
        <v>8</v>
      </c>
      <c r="G15" s="22">
        <v>56</v>
      </c>
      <c r="H15" s="22">
        <v>4.7</v>
      </c>
      <c r="I15" s="22">
        <v>4.04</v>
      </c>
      <c r="J15" s="33">
        <v>0.25</v>
      </c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90.759999999999991</v>
      </c>
      <c r="G16" s="23">
        <f t="shared" ref="G16:I16" si="0">SUM(G9:G15)</f>
        <v>964.84</v>
      </c>
      <c r="H16" s="23">
        <f t="shared" si="0"/>
        <v>23.720000000000002</v>
      </c>
      <c r="I16" s="23">
        <f t="shared" si="0"/>
        <v>42.02</v>
      </c>
      <c r="J16" s="23">
        <f>SUM(J9:J15)</f>
        <v>121.06</v>
      </c>
    </row>
    <row r="17" spans="1:10" x14ac:dyDescent="0.25">
      <c r="A17" s="7" t="s">
        <v>14</v>
      </c>
      <c r="B17" s="10" t="s">
        <v>33</v>
      </c>
      <c r="C17" s="3"/>
      <c r="D17" s="31"/>
      <c r="E17" s="18"/>
      <c r="F17" s="24"/>
      <c r="G17" s="24"/>
      <c r="H17" s="24"/>
      <c r="I17" s="24"/>
      <c r="J17" s="35"/>
    </row>
    <row r="18" spans="1:10" x14ac:dyDescent="0.25">
      <c r="A18" s="7" t="s">
        <v>14</v>
      </c>
      <c r="B18" s="10" t="s">
        <v>33</v>
      </c>
      <c r="C18" s="3"/>
      <c r="D18" s="31"/>
      <c r="E18" s="18"/>
      <c r="F18" s="24"/>
      <c r="G18" s="24"/>
      <c r="H18" s="24"/>
      <c r="I18" s="24"/>
      <c r="J18" s="35">
        <v>0.44</v>
      </c>
    </row>
    <row r="19" spans="1:10" x14ac:dyDescent="0.25">
      <c r="A19" s="7"/>
      <c r="B19" s="1" t="s">
        <v>15</v>
      </c>
      <c r="C19" s="2">
        <v>167</v>
      </c>
      <c r="D19" s="29" t="s">
        <v>48</v>
      </c>
      <c r="E19" s="16" t="s">
        <v>49</v>
      </c>
      <c r="F19" s="22">
        <v>27.51</v>
      </c>
      <c r="G19" s="22">
        <v>117</v>
      </c>
      <c r="H19" s="22">
        <v>3.52</v>
      </c>
      <c r="I19" s="22">
        <v>5.98</v>
      </c>
      <c r="J19" s="33">
        <v>9.7799999999999994</v>
      </c>
    </row>
    <row r="20" spans="1:10" x14ac:dyDescent="0.25">
      <c r="A20" s="7"/>
      <c r="B20" s="1" t="s">
        <v>16</v>
      </c>
      <c r="C20" s="2">
        <v>174</v>
      </c>
      <c r="D20" s="29" t="s">
        <v>34</v>
      </c>
      <c r="E20" s="16">
        <v>240</v>
      </c>
      <c r="F20" s="22">
        <v>74.349999999999994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x14ac:dyDescent="0.25">
      <c r="A21" s="7"/>
      <c r="B21" s="1" t="s">
        <v>17</v>
      </c>
      <c r="C21" s="2">
        <v>241</v>
      </c>
      <c r="D21" s="29" t="s">
        <v>44</v>
      </c>
      <c r="E21" s="16">
        <v>200</v>
      </c>
      <c r="F21" s="22">
        <v>12.83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42</v>
      </c>
      <c r="E22" s="37">
        <v>20</v>
      </c>
      <c r="F22" s="22">
        <v>1.1599999999999999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 t="s">
        <v>43</v>
      </c>
      <c r="E23" s="16">
        <v>20</v>
      </c>
      <c r="F23" s="22">
        <v>1.38</v>
      </c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117.22999999999999</v>
      </c>
      <c r="G24" s="27">
        <f>SUM(G17:G23)</f>
        <v>785.40999999999985</v>
      </c>
      <c r="H24" s="27">
        <f>SUM(H17:H23)</f>
        <v>43.73</v>
      </c>
      <c r="I24" s="27">
        <f>SUM(I17:I23)</f>
        <v>35.680000000000007</v>
      </c>
      <c r="J24" s="27">
        <f>SUM(J17:J23)</f>
        <v>107.75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37</v>
      </c>
      <c r="B26" s="2"/>
      <c r="C26" s="6">
        <v>322</v>
      </c>
      <c r="D26" s="28" t="s">
        <v>45</v>
      </c>
      <c r="E26" s="36">
        <v>60</v>
      </c>
      <c r="F26" s="21">
        <v>15.79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38</v>
      </c>
      <c r="E28" s="38"/>
      <c r="F28" s="23">
        <f t="shared" ref="F28" si="1">SUM(F26:F27)</f>
        <v>17.09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225.07999999999998</v>
      </c>
      <c r="G29" s="21">
        <f>G16+G24+G28</f>
        <v>2008.22</v>
      </c>
      <c r="H29" s="21">
        <f>H16+H24+H28</f>
        <v>71.77000000000001</v>
      </c>
      <c r="I29" s="21">
        <f>I16+I24+I28</f>
        <v>84.77000000000001</v>
      </c>
      <c r="J29" s="21">
        <f>J16+J24+J28</f>
        <v>272.91000000000003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2022-03-10T14:19:10Z</dcterms:modified>
</cp:coreProperties>
</file>