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<sst xmlns="http://schemas.openxmlformats.org/spreadsheetml/2006/main" count="56" uniqueCount="55">
  <si>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</si>
  <si>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</si>
  <si>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</si>
  <si>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</si>
  <si>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</si>
  <si>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</si>
  <si>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</si>
  <si>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</si>
  <si>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</si>
  <si>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</si>
  <si>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</si>
  <si>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</si>
  <si>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</si>
  <si>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</si>
  <si>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</si>
  <si>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</si>
  <si>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</si>
  <si>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</si>
  <si>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</si>
  <si>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</si>
  <si>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</si>
  <si>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</si>
  <si>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</si>
  <si>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</si>
  <si>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</si>
  <si>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</si>
  <si>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</si>
  <si>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</si>
  <si>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</si>
  <si>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</si>
  <si>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</si>
  <si>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</si>
  <si>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</si>
  <si>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</si>
  <si>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</si>
  <si>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</si>
  <si>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</si>
  <si>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</si>
  <si>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</si>
  <si>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</si>
  <si>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Банан</t>
  </si>
  <si>
    <t>Суп с макаронными изделиями</t>
  </si>
  <si>
    <t>Помидор свежий</t>
  </si>
  <si>
    <t>Говядина тушеная/подлив</t>
  </si>
  <si>
    <t>Перловка с овощами</t>
  </si>
  <si>
    <t>Чай с лимоном</t>
  </si>
  <si>
    <t>100\30</t>
  </si>
  <si>
    <t>Кекс"Чайный"</t>
  </si>
  <si>
    <t>Каша манная молочная вязкая</t>
  </si>
  <si>
    <t>Бутерброд с маслом и сыром</t>
  </si>
  <si>
    <t>60\10\24</t>
  </si>
  <si>
    <t>Яйцо вареное</t>
  </si>
  <si>
    <t>1шт.</t>
  </si>
  <si>
    <t xml:space="preserve">Утверждаю: Директор </t>
  </si>
  <si>
    <t>Головчан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</si>
</sst>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53</v>
      </c>
    </row>
    <row r="2" spans="1:10" ht="7.5" customHeight="1" x14ac:dyDescent="0.25"/>
    <row r="3" spans="1:10" x14ac:dyDescent="0.25">
      <c r="I3" t="s">
        <v>26</v>
      </c>
    </row>
    <row r="4" spans="1:10" x14ac:dyDescent="0.25">
      <c r="I4" t="s">
        <v>54</v>
      </c>
    </row>
    <row r="6" spans="1:10" x14ac:dyDescent="0.25">
      <c r="A6" t="s">
        <v>0</v>
      </c>
      <c r="B6" s="48" t="s">
        <v>26</v>
      </c>
      <c r="C6" s="49"/>
      <c r="D6" s="50"/>
      <c r="E6" t="s">
        <v>20</v>
      </c>
      <c r="F6" s="20" t="s">
        <v>25</v>
      </c>
      <c r="I6" t="s">
        <v>1</v>
      </c>
      <c r="J6" s="19">
        <v>44515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88</v>
      </c>
      <c r="D9" s="28" t="s">
        <v>48</v>
      </c>
      <c r="E9" s="37">
        <v>200</v>
      </c>
      <c r="F9" s="21">
        <f>13.02</f>
        <v>13.02</v>
      </c>
      <c r="G9" s="21">
        <v>161.33000000000001</v>
      </c>
      <c r="H9" s="21">
        <v>4.8099999999999996</v>
      </c>
      <c r="I9" s="21">
        <v>5.6</v>
      </c>
      <c r="J9" s="33">
        <v>23.33</v>
      </c>
    </row>
    <row r="10" spans="1:10" x14ac:dyDescent="0.25">
      <c r="A10" s="7"/>
      <c r="B10" s="1" t="s">
        <v>12</v>
      </c>
      <c r="C10" s="2">
        <v>269</v>
      </c>
      <c r="D10" s="29" t="s">
        <v>31</v>
      </c>
      <c r="E10" s="38">
        <v>200</v>
      </c>
      <c r="F10" s="22">
        <v>6.4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>
        <v>3</v>
      </c>
      <c r="D11" s="29" t="s">
        <v>49</v>
      </c>
      <c r="E11" s="38" t="s">
        <v>50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 t="s">
        <v>21</v>
      </c>
      <c r="C12" s="2" t="s">
        <v>33</v>
      </c>
      <c r="D12" s="29" t="s">
        <v>51</v>
      </c>
      <c r="E12" s="38" t="s">
        <v>52</v>
      </c>
      <c r="F12" s="22">
        <v>7.1</v>
      </c>
      <c r="G12" s="22">
        <v>56</v>
      </c>
      <c r="H12" s="22">
        <v>4.7</v>
      </c>
      <c r="I12" s="22">
        <v>4.04</v>
      </c>
      <c r="J12" s="34">
        <v>0.25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34</v>
      </c>
      <c r="C14" s="6"/>
      <c r="D14" s="28" t="s">
        <v>40</v>
      </c>
      <c r="E14" s="15">
        <v>200</v>
      </c>
      <c r="F14" s="21">
        <v>23</v>
      </c>
      <c r="G14" s="21">
        <v>192</v>
      </c>
      <c r="H14" s="21">
        <v>3</v>
      </c>
      <c r="I14" s="21">
        <v>1</v>
      </c>
      <c r="J14" s="33">
        <v>42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80</v>
      </c>
      <c r="G16" s="23">
        <f>SUM(G9:G15)</f>
        <v>865.25</v>
      </c>
      <c r="H16" s="23">
        <f t="shared" ref="H16:J16" si="0">SUM(H9:H15)</f>
        <v>26.34</v>
      </c>
      <c r="I16" s="23">
        <f t="shared" si="0"/>
        <v>30.31</v>
      </c>
      <c r="J16" s="23">
        <f t="shared" si="0"/>
        <v>120.77</v>
      </c>
    </row>
    <row r="17" spans="1:10" x14ac:dyDescent="0.25">
      <c r="A17" s="7"/>
      <c r="B17" s="43"/>
      <c r="C17" s="43"/>
      <c r="D17" s="44" t="s">
        <v>42</v>
      </c>
      <c r="E17" s="45">
        <v>40</v>
      </c>
      <c r="F17" s="46">
        <v>8.9</v>
      </c>
      <c r="G17" s="46">
        <v>7.2</v>
      </c>
      <c r="H17" s="46">
        <v>0.33</v>
      </c>
      <c r="I17" s="46">
        <v>0.06</v>
      </c>
      <c r="J17" s="47">
        <v>1.1399999999999999</v>
      </c>
    </row>
    <row r="18" spans="1:10" x14ac:dyDescent="0.25">
      <c r="A18" s="7" t="s">
        <v>14</v>
      </c>
      <c r="B18" s="10" t="s">
        <v>15</v>
      </c>
      <c r="C18" s="3"/>
      <c r="D18" s="31" t="s">
        <v>36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70</v>
      </c>
      <c r="D19" s="29" t="s">
        <v>41</v>
      </c>
      <c r="E19" s="16">
        <v>250</v>
      </c>
      <c r="F19" s="22">
        <v>22.5</v>
      </c>
      <c r="G19" s="22">
        <v>72.16</v>
      </c>
      <c r="H19" s="22">
        <v>2.9</v>
      </c>
      <c r="I19" s="22">
        <v>3.38</v>
      </c>
      <c r="J19" s="34">
        <v>7.44</v>
      </c>
    </row>
    <row r="20" spans="1:10" x14ac:dyDescent="0.25">
      <c r="A20" s="7"/>
      <c r="B20" s="1" t="s">
        <v>17</v>
      </c>
      <c r="C20" s="2">
        <v>257</v>
      </c>
      <c r="D20" s="29" t="s">
        <v>43</v>
      </c>
      <c r="E20" s="38" t="s">
        <v>46</v>
      </c>
      <c r="F20" s="22">
        <v>48.82</v>
      </c>
      <c r="G20" s="22">
        <v>191.25</v>
      </c>
      <c r="H20" s="22">
        <v>13.5</v>
      </c>
      <c r="I20" s="22">
        <v>12.8</v>
      </c>
      <c r="J20" s="34">
        <v>5.45</v>
      </c>
    </row>
    <row r="21" spans="1:10" x14ac:dyDescent="0.25">
      <c r="A21" s="7"/>
      <c r="B21" s="1" t="s">
        <v>18</v>
      </c>
      <c r="C21" s="2">
        <v>513</v>
      </c>
      <c r="D21" s="29" t="s">
        <v>44</v>
      </c>
      <c r="E21" s="16">
        <v>200</v>
      </c>
      <c r="F21" s="22">
        <v>4.8</v>
      </c>
      <c r="G21" s="22">
        <v>202</v>
      </c>
      <c r="H21" s="22">
        <v>3.1</v>
      </c>
      <c r="I21" s="22">
        <v>10.8</v>
      </c>
      <c r="J21" s="34">
        <v>22.88</v>
      </c>
    </row>
    <row r="22" spans="1:10" x14ac:dyDescent="0.25">
      <c r="A22" s="7"/>
      <c r="B22" s="1" t="s">
        <v>19</v>
      </c>
      <c r="C22" s="2">
        <v>294</v>
      </c>
      <c r="D22" s="29" t="s">
        <v>45</v>
      </c>
      <c r="E22" s="16">
        <v>200</v>
      </c>
      <c r="F22" s="22">
        <v>3.5</v>
      </c>
      <c r="G22" s="22">
        <v>61.62</v>
      </c>
      <c r="H22" s="22">
        <v>7.0000000000000007E-2</v>
      </c>
      <c r="I22" s="22">
        <v>0.01</v>
      </c>
      <c r="J22" s="34">
        <v>15.31</v>
      </c>
    </row>
    <row r="23" spans="1:10" x14ac:dyDescent="0.25">
      <c r="A23" s="7"/>
      <c r="B23" s="1" t="s">
        <v>22</v>
      </c>
      <c r="C23" s="2"/>
      <c r="D23" s="29" t="s">
        <v>35</v>
      </c>
      <c r="E23" s="16" t="s">
        <v>32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37</v>
      </c>
      <c r="E25" s="26"/>
      <c r="F25" s="27">
        <f>SUM(F17:F24)</f>
        <v>100</v>
      </c>
      <c r="G25" s="27">
        <f t="shared" ref="G25:I25" si="1">SUM(G17:G24)</f>
        <v>639.36</v>
      </c>
      <c r="H25" s="27">
        <f t="shared" si="1"/>
        <v>23.76</v>
      </c>
      <c r="I25" s="27">
        <f t="shared" si="1"/>
        <v>27.680000000000003</v>
      </c>
      <c r="J25" s="27">
        <f>SUM(J17:J24)</f>
        <v>73.259999999999991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/>
      <c r="D27" s="28" t="s">
        <v>47</v>
      </c>
      <c r="E27" s="37">
        <v>60</v>
      </c>
      <c r="F27" s="21">
        <v>18.7</v>
      </c>
      <c r="G27" s="21">
        <v>246</v>
      </c>
      <c r="H27" s="21">
        <v>3.3</v>
      </c>
      <c r="I27" s="21">
        <v>9.6</v>
      </c>
      <c r="J27" s="33">
        <v>36.6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30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39</v>
      </c>
      <c r="E30" s="26"/>
      <c r="F30" s="27">
        <f>SUM(F27:F29)</f>
        <v>20</v>
      </c>
      <c r="G30" s="27">
        <f t="shared" ref="G30:J30" si="2">SUM(G27:G29)</f>
        <v>294.64</v>
      </c>
      <c r="H30" s="27">
        <f t="shared" si="2"/>
        <v>3.42</v>
      </c>
      <c r="I30" s="27">
        <f t="shared" si="2"/>
        <v>9.6</v>
      </c>
      <c r="J30" s="27">
        <f t="shared" si="2"/>
        <v>48.64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38</v>
      </c>
      <c r="E32" s="41"/>
      <c r="F32" s="27">
        <f>F30+F25+F16</f>
        <v>200</v>
      </c>
      <c r="G32" s="27">
        <f>G30+G25+G16</f>
        <v>1799.25</v>
      </c>
      <c r="H32" s="27">
        <f>H30+H25+H16</f>
        <v>53.519999999999996</v>
      </c>
      <c r="I32" s="27">
        <f>I30+I25+I16</f>
        <v>67.59</v>
      </c>
      <c r="J32" s="27">
        <f>J30+J25+J16</f>
        <v>242.67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2021-11-05T11:04:53Z</dcterms:modified>
</cp:coreProperties>
</file>