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022\март 22\"/>
    </mc:Choice>
  </mc:AlternateContent>
  <bookViews>
    <workbookView xWindow="0" yWindow="0" windowWidth="18120" windowHeight="12090"/>
  </bookViews>
  <sheets>
    <sheet name="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6" i="1" l="1"/>
  <c r="G28" i="1" l="1"/>
  <c r="H28" i="1"/>
  <c r="I28" i="1"/>
  <c r="J28" i="1"/>
  <c r="F28" i="1"/>
  <c r="G16" i="1" l="1"/>
  <c r="H16" i="1"/>
  <c r="I16" i="1"/>
  <c r="J16" i="1"/>
  <c r="G24" i="1"/>
  <c r="G29" i="1" s="1"/>
  <c r="H24" i="1"/>
  <c r="I24" i="1"/>
  <c r="J24" i="1"/>
  <c r="F24" i="1"/>
  <c r="H29" i="1" l="1"/>
  <c r="I29" i="1"/>
  <c r="F29" i="1"/>
  <c r="J29" i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<sst xmlns="http://schemas.openxmlformats.org/spreadsheetml/2006/main" count="52" uniqueCount="48">
  <si>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</si>
  <si>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</si>
  <si>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</si>
  <si>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</si>
  <si>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</si>
  <si>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</si>
  <si>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</si>
  <si>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</si>
  <si>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</si>
  <si>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</si>
  <si>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</si>
  <si>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</si>
  <si>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</si>
  <si>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</si>
  <si>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</si>
  <si>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</si>
  <si>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</si>
  <si>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</si>
  <si>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</si>
  <si>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</si>
  <si>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</si>
  <si>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</si>
  <si>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</si>
  <si>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</si>
  <si>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</si>
  <si>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</si>
  <si>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200\15</t>
  </si>
  <si>
    <t>ИТОГО ОБЕД</t>
  </si>
  <si>
    <t>ВСЕГО</t>
  </si>
  <si>
    <t>Суп молочный с макаронными изделиями</t>
  </si>
  <si>
    <t>Борщ со сметаной</t>
  </si>
  <si>
    <t>Котлеты говяжьи</t>
  </si>
  <si>
    <t>фрукты</t>
  </si>
  <si>
    <t>Полдник</t>
  </si>
  <si>
    <t>ИТОГО полдник</t>
  </si>
  <si>
    <t>Оладьи со сгущенным молоком</t>
  </si>
  <si>
    <t>150\20</t>
  </si>
  <si>
    <t xml:space="preserve">Утверждаю: Директор </t>
  </si>
  <si>
    <t>Головчан Л.С.</t>
  </si>
  <si>
    <t xml:space="preserve">Хлеб ржаной </t>
  </si>
  <si>
    <t>Хлеб пшеничный</t>
  </si>
  <si>
    <t>Гороховое пюре</t>
  </si>
  <si>
    <t>250\7</t>
  </si>
  <si>
    <t>Апельсин</t>
  </si>
  <si>
    <t>Зефир"Ванильный"</t>
  </si>
  <si>
    <t>Чай с лимоном</t>
  </si>
  <si>
    <t>Бутерброд с колбасой и св.огурцом</t>
  </si>
  <si>
    <t>30\30\35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</si>
</sst>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37</v>
      </c>
    </row>
    <row r="2" spans="1:10" ht="7.5" customHeight="1" x14ac:dyDescent="0.25"/>
    <row r="3" spans="1:10" x14ac:dyDescent="0.25">
      <c r="H3" t="s">
        <v>23</v>
      </c>
    </row>
    <row r="4" spans="1:10" x14ac:dyDescent="0.25">
      <c r="H4" t="s">
        <v>38</v>
      </c>
    </row>
    <row r="6" spans="1:10" x14ac:dyDescent="0.25">
      <c r="A6" t="s">
        <v>0</v>
      </c>
      <c r="B6" s="39" t="s">
        <v>23</v>
      </c>
      <c r="C6" s="40"/>
      <c r="D6" s="41"/>
      <c r="E6" t="s">
        <v>18</v>
      </c>
      <c r="F6" s="19" t="s">
        <v>22</v>
      </c>
      <c r="I6" t="s">
        <v>1</v>
      </c>
      <c r="J6" s="18">
        <v>44638</v>
      </c>
    </row>
    <row r="7" spans="1:10" ht="15.75" thickBot="1" x14ac:dyDescent="0.3"/>
    <row r="8" spans="1:10" ht="15.75" thickBot="1" x14ac:dyDescent="0.3">
      <c r="A8" s="12" t="s">
        <v>2</v>
      </c>
      <c r="B8" s="13" t="s">
        <v>3</v>
      </c>
      <c r="C8" s="13" t="s">
        <v>20</v>
      </c>
      <c r="D8" s="13" t="s">
        <v>4</v>
      </c>
      <c r="E8" s="13" t="s">
        <v>21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86</v>
      </c>
      <c r="D9" s="27" t="s">
        <v>29</v>
      </c>
      <c r="E9" s="35">
        <v>250</v>
      </c>
      <c r="F9" s="20">
        <v>17.66</v>
      </c>
      <c r="G9" s="20">
        <v>116.96</v>
      </c>
      <c r="H9" s="20">
        <v>5.55</v>
      </c>
      <c r="I9" s="20">
        <v>1.84</v>
      </c>
      <c r="J9" s="31">
        <v>19.559999999999999</v>
      </c>
    </row>
    <row r="10" spans="1:10" x14ac:dyDescent="0.25">
      <c r="A10" s="7"/>
      <c r="B10" s="1" t="s">
        <v>12</v>
      </c>
      <c r="C10" s="2">
        <v>300</v>
      </c>
      <c r="D10" s="28" t="s">
        <v>25</v>
      </c>
      <c r="E10" s="36" t="s">
        <v>26</v>
      </c>
      <c r="F10" s="21">
        <v>1.24</v>
      </c>
      <c r="G10" s="21">
        <v>48.64</v>
      </c>
      <c r="H10" s="21">
        <v>0.12</v>
      </c>
      <c r="I10" s="21">
        <v>0</v>
      </c>
      <c r="J10" s="32">
        <v>12.04</v>
      </c>
    </row>
    <row r="11" spans="1:10" x14ac:dyDescent="0.25">
      <c r="A11" s="7"/>
      <c r="B11" s="1" t="s">
        <v>19</v>
      </c>
      <c r="C11" s="2">
        <v>3</v>
      </c>
      <c r="D11" s="28" t="s">
        <v>46</v>
      </c>
      <c r="E11" s="36" t="s">
        <v>47</v>
      </c>
      <c r="F11" s="21">
        <v>26.65</v>
      </c>
      <c r="G11" s="21">
        <f>102.6+146.1+5.06</f>
        <v>253.76</v>
      </c>
      <c r="H11" s="21">
        <f>3.7+4.8+0.32</f>
        <v>8.82</v>
      </c>
      <c r="I11" s="21">
        <f>0.6+14.11+0.05</f>
        <v>14.76</v>
      </c>
      <c r="J11" s="32">
        <f>20.6+0.87</f>
        <v>21.470000000000002</v>
      </c>
    </row>
    <row r="12" spans="1:10" ht="15.75" thickBot="1" x14ac:dyDescent="0.3">
      <c r="A12" s="7"/>
      <c r="B12" s="2"/>
      <c r="C12" s="2"/>
      <c r="D12" s="29"/>
      <c r="E12" s="15"/>
      <c r="F12" s="21"/>
      <c r="G12" s="21"/>
      <c r="H12" s="21"/>
      <c r="I12" s="21"/>
      <c r="J12" s="32"/>
    </row>
    <row r="13" spans="1:10" ht="15.75" thickBot="1" x14ac:dyDescent="0.3">
      <c r="A13" s="8"/>
      <c r="B13" s="9"/>
      <c r="C13" s="9"/>
      <c r="D13" s="30"/>
      <c r="E13" s="17"/>
      <c r="F13" s="23"/>
      <c r="G13" s="23"/>
      <c r="H13" s="23"/>
      <c r="I13" s="23"/>
      <c r="J13" s="34"/>
    </row>
    <row r="14" spans="1:10" ht="15.75" thickBot="1" x14ac:dyDescent="0.3">
      <c r="A14" s="4"/>
      <c r="B14" s="11"/>
      <c r="C14" s="6"/>
      <c r="D14" s="29" t="s">
        <v>44</v>
      </c>
      <c r="E14" s="15">
        <v>60</v>
      </c>
      <c r="F14" s="21">
        <v>13.55</v>
      </c>
      <c r="G14" s="21">
        <v>312</v>
      </c>
      <c r="H14" s="21">
        <v>3</v>
      </c>
      <c r="I14" s="21">
        <v>16.2</v>
      </c>
      <c r="J14" s="32">
        <v>37.799999999999997</v>
      </c>
    </row>
    <row r="15" spans="1:10" x14ac:dyDescent="0.25">
      <c r="A15" s="4"/>
      <c r="B15" s="11" t="s">
        <v>32</v>
      </c>
      <c r="C15" s="6"/>
      <c r="D15" s="27" t="s">
        <v>43</v>
      </c>
      <c r="E15" s="38">
        <v>200</v>
      </c>
      <c r="F15" s="20">
        <v>26</v>
      </c>
      <c r="G15" s="20">
        <v>192</v>
      </c>
      <c r="H15" s="20">
        <v>3</v>
      </c>
      <c r="I15" s="20">
        <v>1</v>
      </c>
      <c r="J15" s="31">
        <v>42</v>
      </c>
    </row>
    <row r="16" spans="1:10" ht="15.75" thickBot="1" x14ac:dyDescent="0.3">
      <c r="A16" s="8"/>
      <c r="B16" s="9"/>
      <c r="C16" s="9"/>
      <c r="D16" s="29" t="s">
        <v>24</v>
      </c>
      <c r="E16" s="16"/>
      <c r="F16" s="22">
        <f>SUM(F9:F15)</f>
        <v>85.1</v>
      </c>
      <c r="G16" s="22">
        <f t="shared" ref="G16:J16" si="0">SUM(G9:G15)</f>
        <v>923.36</v>
      </c>
      <c r="H16" s="22">
        <f t="shared" si="0"/>
        <v>20.490000000000002</v>
      </c>
      <c r="I16" s="22">
        <f t="shared" si="0"/>
        <v>33.799999999999997</v>
      </c>
      <c r="J16" s="22">
        <f t="shared" si="0"/>
        <v>132.87</v>
      </c>
    </row>
    <row r="17" spans="1:10" x14ac:dyDescent="0.25">
      <c r="A17" s="7" t="s">
        <v>13</v>
      </c>
      <c r="B17" s="10"/>
      <c r="C17" s="3"/>
      <c r="D17" s="30"/>
      <c r="E17" s="17"/>
      <c r="F17" s="23"/>
      <c r="G17" s="23"/>
      <c r="H17" s="23"/>
      <c r="I17" s="23"/>
      <c r="J17" s="34"/>
    </row>
    <row r="18" spans="1:10" x14ac:dyDescent="0.25">
      <c r="A18" s="7"/>
      <c r="B18" s="1" t="s">
        <v>14</v>
      </c>
      <c r="C18" s="2">
        <v>167</v>
      </c>
      <c r="D18" s="28" t="s">
        <v>30</v>
      </c>
      <c r="E18" s="15" t="s">
        <v>42</v>
      </c>
      <c r="F18" s="21">
        <v>27.51</v>
      </c>
      <c r="G18" s="21">
        <v>117</v>
      </c>
      <c r="H18" s="21">
        <v>3.52</v>
      </c>
      <c r="I18" s="21">
        <v>5.98</v>
      </c>
      <c r="J18" s="32">
        <v>9.7799999999999994</v>
      </c>
    </row>
    <row r="19" spans="1:10" x14ac:dyDescent="0.25">
      <c r="A19" s="7"/>
      <c r="B19" s="1" t="s">
        <v>15</v>
      </c>
      <c r="C19" s="2">
        <v>174</v>
      </c>
      <c r="D19" s="28" t="s">
        <v>31</v>
      </c>
      <c r="E19" s="15">
        <v>100</v>
      </c>
      <c r="F19" s="21">
        <v>65.760000000000005</v>
      </c>
      <c r="G19" s="21">
        <v>198.75</v>
      </c>
      <c r="H19" s="21">
        <v>14.05</v>
      </c>
      <c r="I19" s="21">
        <v>11.42</v>
      </c>
      <c r="J19" s="32">
        <v>10.85</v>
      </c>
    </row>
    <row r="20" spans="1:10" x14ac:dyDescent="0.25">
      <c r="A20" s="7"/>
      <c r="B20" s="1" t="s">
        <v>16</v>
      </c>
      <c r="C20" s="2">
        <v>206</v>
      </c>
      <c r="D20" s="28" t="s">
        <v>41</v>
      </c>
      <c r="E20" s="15">
        <v>180</v>
      </c>
      <c r="F20" s="21">
        <v>4.9800000000000004</v>
      </c>
      <c r="G20" s="21"/>
      <c r="H20" s="21"/>
      <c r="I20" s="21"/>
      <c r="J20" s="32"/>
    </row>
    <row r="21" spans="1:10" x14ac:dyDescent="0.25">
      <c r="A21" s="7"/>
      <c r="B21" s="1" t="s">
        <v>17</v>
      </c>
      <c r="C21" s="2">
        <v>283</v>
      </c>
      <c r="D21" s="28" t="s">
        <v>45</v>
      </c>
      <c r="E21" s="15">
        <v>200</v>
      </c>
      <c r="F21" s="21">
        <v>5.09</v>
      </c>
      <c r="G21" s="21">
        <v>113.79</v>
      </c>
      <c r="H21" s="21">
        <v>0.56000000000000005</v>
      </c>
      <c r="I21" s="21">
        <v>0</v>
      </c>
      <c r="J21" s="32">
        <v>27.89</v>
      </c>
    </row>
    <row r="22" spans="1:10" x14ac:dyDescent="0.25">
      <c r="A22" s="7"/>
      <c r="B22" s="1" t="s">
        <v>19</v>
      </c>
      <c r="C22" s="2"/>
      <c r="D22" s="28" t="s">
        <v>39</v>
      </c>
      <c r="E22" s="36">
        <v>20</v>
      </c>
      <c r="F22" s="21">
        <v>1.1599999999999999</v>
      </c>
      <c r="G22" s="21">
        <v>205.2</v>
      </c>
      <c r="H22" s="21">
        <v>7.4</v>
      </c>
      <c r="I22" s="21">
        <v>1.2</v>
      </c>
      <c r="J22" s="32">
        <v>41.2</v>
      </c>
    </row>
    <row r="23" spans="1:10" x14ac:dyDescent="0.25">
      <c r="A23" s="7"/>
      <c r="B23" s="1"/>
      <c r="C23" s="2"/>
      <c r="D23" s="28" t="s">
        <v>40</v>
      </c>
      <c r="E23" s="15">
        <v>20</v>
      </c>
      <c r="F23" s="21">
        <v>1.38</v>
      </c>
      <c r="G23" s="21">
        <v>205.2</v>
      </c>
      <c r="H23" s="21">
        <v>7.4</v>
      </c>
      <c r="I23" s="21">
        <v>1.2</v>
      </c>
      <c r="J23" s="32">
        <v>41.2</v>
      </c>
    </row>
    <row r="24" spans="1:10" ht="15.75" thickBot="1" x14ac:dyDescent="0.3">
      <c r="A24" s="7"/>
      <c r="B24" s="24"/>
      <c r="C24" s="24"/>
      <c r="D24" s="29" t="s">
        <v>27</v>
      </c>
      <c r="E24" s="25"/>
      <c r="F24" s="26">
        <f>SUM(F18:F23)</f>
        <v>105.88000000000001</v>
      </c>
      <c r="G24" s="26">
        <f t="shared" ref="G24:J24" si="1">SUM(G18:G23)</f>
        <v>839.94</v>
      </c>
      <c r="H24" s="26">
        <f t="shared" si="1"/>
        <v>32.93</v>
      </c>
      <c r="I24" s="26">
        <f t="shared" si="1"/>
        <v>19.799999999999997</v>
      </c>
      <c r="J24" s="26">
        <f t="shared" si="1"/>
        <v>130.92000000000002</v>
      </c>
    </row>
    <row r="25" spans="1:10" ht="15.75" thickBot="1" x14ac:dyDescent="0.3">
      <c r="A25" s="8"/>
      <c r="B25" s="9"/>
      <c r="C25" s="9"/>
      <c r="D25" s="29"/>
      <c r="E25" s="16"/>
      <c r="F25" s="22"/>
      <c r="G25" s="22"/>
      <c r="H25" s="22"/>
      <c r="I25" s="22"/>
      <c r="J25" s="33"/>
    </row>
    <row r="26" spans="1:10" x14ac:dyDescent="0.25">
      <c r="A26" s="4" t="s">
        <v>33</v>
      </c>
      <c r="B26" s="2"/>
      <c r="C26" s="6">
        <v>327</v>
      </c>
      <c r="D26" s="27" t="s">
        <v>35</v>
      </c>
      <c r="E26" s="35" t="s">
        <v>36</v>
      </c>
      <c r="F26" s="20">
        <v>20.95</v>
      </c>
      <c r="G26" s="20">
        <v>281.5</v>
      </c>
      <c r="H26" s="20">
        <v>7.05</v>
      </c>
      <c r="I26" s="20">
        <v>11.28</v>
      </c>
      <c r="J26" s="31">
        <v>38.01</v>
      </c>
    </row>
    <row r="27" spans="1:10" x14ac:dyDescent="0.25">
      <c r="A27" s="7"/>
      <c r="B27" s="2"/>
      <c r="C27" s="2">
        <v>300</v>
      </c>
      <c r="D27" s="28" t="s">
        <v>25</v>
      </c>
      <c r="E27" s="36" t="s">
        <v>26</v>
      </c>
      <c r="F27" s="21">
        <v>1.68</v>
      </c>
      <c r="G27" s="21">
        <v>48.64</v>
      </c>
      <c r="H27" s="21">
        <v>0.12</v>
      </c>
      <c r="I27" s="21">
        <v>0</v>
      </c>
      <c r="J27" s="32">
        <v>12.04</v>
      </c>
    </row>
    <row r="28" spans="1:10" ht="15.75" thickBot="1" x14ac:dyDescent="0.3">
      <c r="A28" s="8"/>
      <c r="B28" s="9"/>
      <c r="C28" s="9"/>
      <c r="D28" s="29" t="s">
        <v>34</v>
      </c>
      <c r="E28" s="37"/>
      <c r="F28" s="22">
        <f>SUM(F26:F27)</f>
        <v>22.63</v>
      </c>
      <c r="G28" s="22">
        <f t="shared" ref="G28:J28" si="2">SUM(G26:G27)</f>
        <v>330.14</v>
      </c>
      <c r="H28" s="22">
        <f t="shared" si="2"/>
        <v>7.17</v>
      </c>
      <c r="I28" s="22">
        <f t="shared" si="2"/>
        <v>11.28</v>
      </c>
      <c r="J28" s="22">
        <f t="shared" si="2"/>
        <v>50.05</v>
      </c>
    </row>
    <row r="29" spans="1:10" x14ac:dyDescent="0.25">
      <c r="A29" s="4"/>
      <c r="B29" s="2"/>
      <c r="C29" s="6"/>
      <c r="D29" s="27" t="s">
        <v>28</v>
      </c>
      <c r="E29" s="35"/>
      <c r="F29" s="20">
        <f>F16+F24+F28</f>
        <v>213.61</v>
      </c>
      <c r="G29" s="20">
        <f t="shared" ref="G29:J29" si="3">G16+G24+G28</f>
        <v>2093.44</v>
      </c>
      <c r="H29" s="20">
        <f t="shared" si="3"/>
        <v>60.59</v>
      </c>
      <c r="I29" s="20">
        <f t="shared" si="3"/>
        <v>64.88</v>
      </c>
      <c r="J29" s="20">
        <f t="shared" si="3"/>
        <v>313.84000000000003</v>
      </c>
    </row>
    <row r="30" spans="1:10" x14ac:dyDescent="0.25">
      <c r="A30" s="7"/>
      <c r="B30" s="2"/>
      <c r="C30" s="2"/>
      <c r="D30" s="28"/>
      <c r="E30" s="36"/>
      <c r="F30" s="21"/>
      <c r="G30" s="21"/>
      <c r="H30" s="21"/>
      <c r="I30" s="21"/>
      <c r="J30" s="32"/>
    </row>
    <row r="31" spans="1:10" ht="15.75" thickBot="1" x14ac:dyDescent="0.3">
      <c r="A31" s="8"/>
      <c r="B31" s="9"/>
      <c r="C31" s="9"/>
      <c r="D31" s="29"/>
      <c r="E31" s="37"/>
      <c r="F31" s="22"/>
      <c r="G31" s="22"/>
      <c r="H31" s="22"/>
      <c r="I31" s="22"/>
      <c r="J31" s="33"/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2022-03-11T11:11:40Z</dcterms:modified>
</cp:coreProperties>
</file>